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INFORMACION PRESUPUESTARIA\"/>
    </mc:Choice>
  </mc:AlternateContent>
  <bookViews>
    <workbookView xWindow="0" yWindow="0" windowWidth="19200" windowHeight="724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E34" i="1"/>
  <c r="H34" i="1" s="1"/>
  <c r="E33" i="1"/>
  <c r="H33" i="1" s="1"/>
  <c r="H32" i="1" s="1"/>
  <c r="G32" i="1"/>
  <c r="G37" i="1" s="1"/>
  <c r="F32" i="1"/>
  <c r="F37" i="1" s="1"/>
  <c r="E32" i="1"/>
  <c r="E37" i="1" s="1"/>
  <c r="D32" i="1"/>
  <c r="D37" i="1" s="1"/>
  <c r="C32" i="1"/>
  <c r="C37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H22" i="1" s="1"/>
  <c r="G22" i="1"/>
  <c r="F22" i="1"/>
  <c r="E22" i="1"/>
  <c r="D22" i="1"/>
  <c r="C22" i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H14" i="1" s="1"/>
  <c r="G14" i="1"/>
  <c r="F14" i="1"/>
  <c r="E14" i="1"/>
  <c r="D14" i="1"/>
  <c r="C14" i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F5" i="1"/>
  <c r="E5" i="1"/>
  <c r="D5" i="1"/>
  <c r="C5" i="1"/>
  <c r="H5" i="1" l="1"/>
  <c r="H37" i="1" s="1"/>
</calcChain>
</file>

<file path=xl/sharedStrings.xml><?xml version="1.0" encoding="utf-8"?>
<sst xmlns="http://schemas.openxmlformats.org/spreadsheetml/2006/main" count="45" uniqueCount="45">
  <si>
    <t>Sistema para el Desarrollo Integral de la Familia del Municipio de Yuriria, Gto.
Estado Analítico del Ejercicio del Presupuesto de Egresos
Clasificación Funcional (Finalidad y Función)
Del 1 de Enero al 31 de Diciembre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</si>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</sst>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wrapText="1"/>
    </xf>
    <xf numFmtId="4" fontId="2" fillId="0" borderId="13" xfId="0" applyNumberFormat="1" applyFont="1" applyFill="1" applyBorder="1" applyProtection="1">
      <protection locked="0"/>
    </xf>
    <xf numFmtId="0" fontId="2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4" fontId="3" fillId="0" borderId="13" xfId="0" applyNumberFormat="1" applyFont="1" applyFill="1" applyBorder="1" applyProtection="1">
      <protection locked="0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4" fontId="2" fillId="0" borderId="9" xfId="0" applyNumberFormat="1" applyFont="1" applyFill="1" applyBorder="1" applyProtection="1">
      <protection locked="0"/>
    </xf>
    <xf numFmtId="0" fontId="0" fillId="0" borderId="0" xfId="0" applyFont="1" applyFill="1" applyProtection="1">
      <protection locked="0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960120</xdr:colOff>
      <xdr:row>0</xdr:row>
      <xdr:rowOff>47625</xdr:rowOff>
    </xdr:from>
    <xdr:to>
      <xdr:col>1</xdr:col>
      <xdr:colOff>1969492</xdr:colOff>
      <xdr:row>0</xdr:row>
      <xdr:rowOff>594360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47625"/>
          <a:ext cx="1009372" cy="546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2530099</xdr:colOff>
      <xdr:row>48</xdr:row>
      <xdr:rowOff>14319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" y="61341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41</xdr:row>
      <xdr:rowOff>57150</xdr:rowOff>
    </xdr:from>
    <xdr:to>
      <xdr:col>7</xdr:col>
      <xdr:colOff>517784</xdr:colOff>
      <xdr:row>47</xdr:row>
      <xdr:rowOff>74009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351395" y="6061710"/>
          <a:ext cx="2782829" cy="1114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workbookViewId="0">
      <selection activeCell="A2" sqref="A2:B4"/>
    </sheetView>
  </sheetViews>
  <sheetFormatPr baseColWidth="10" defaultColWidth="9.33203125" defaultRowHeight="14.4" x14ac:dyDescent="0.3"/>
  <cols>
    <col min="1" max="1" width="1" style="4" customWidth="1"/>
    <col min="2" max="2" width="61.44140625" style="4" customWidth="1"/>
    <col min="3" max="8" width="14.21875" style="4" customWidth="1"/>
    <col min="9" max="16384" width="9.33203125" style="4"/>
  </cols>
  <sheetData>
    <row r="1" spans="1:8" ht="50.1" customHeight="1" x14ac:dyDescent="0.3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3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" customHeight="1" x14ac:dyDescent="0.3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3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3">
      <c r="A5" s="15" t="s">
        <v>11</v>
      </c>
      <c r="B5" s="16"/>
      <c r="C5" s="17">
        <f t="shared" ref="C5:H5" si="0">SUM(C6:C13)</f>
        <v>5936619.0099999998</v>
      </c>
      <c r="D5" s="17">
        <f t="shared" si="0"/>
        <v>624426.04</v>
      </c>
      <c r="E5" s="17">
        <f t="shared" si="0"/>
        <v>6561045.0499999998</v>
      </c>
      <c r="F5" s="17">
        <f t="shared" si="0"/>
        <v>5989360.5299999993</v>
      </c>
      <c r="G5" s="17">
        <f t="shared" si="0"/>
        <v>5959519.3499999996</v>
      </c>
      <c r="H5" s="17">
        <f t="shared" si="0"/>
        <v>571684.52000000025</v>
      </c>
    </row>
    <row r="6" spans="1:8" x14ac:dyDescent="0.3">
      <c r="A6" s="18"/>
      <c r="B6" s="19" t="s">
        <v>12</v>
      </c>
      <c r="C6" s="20">
        <v>0</v>
      </c>
      <c r="D6" s="20">
        <v>0</v>
      </c>
      <c r="E6" s="20">
        <f>C6+D6</f>
        <v>0</v>
      </c>
      <c r="F6" s="20">
        <v>0</v>
      </c>
      <c r="G6" s="20">
        <v>0</v>
      </c>
      <c r="H6" s="20">
        <f>E6-F6</f>
        <v>0</v>
      </c>
    </row>
    <row r="7" spans="1:8" x14ac:dyDescent="0.3">
      <c r="A7" s="18"/>
      <c r="B7" s="19" t="s">
        <v>13</v>
      </c>
      <c r="C7" s="20">
        <v>1195950.8600000001</v>
      </c>
      <c r="D7" s="20">
        <v>58825.120000000003</v>
      </c>
      <c r="E7" s="20">
        <f t="shared" ref="E7:E13" si="1">C7+D7</f>
        <v>1254775.9800000002</v>
      </c>
      <c r="F7" s="20">
        <v>1203701.1100000001</v>
      </c>
      <c r="G7" s="20">
        <v>1203701.1100000001</v>
      </c>
      <c r="H7" s="20">
        <f t="shared" ref="H7:H13" si="2">E7-F7</f>
        <v>51074.870000000112</v>
      </c>
    </row>
    <row r="8" spans="1:8" x14ac:dyDescent="0.3">
      <c r="A8" s="18"/>
      <c r="B8" s="19" t="s">
        <v>14</v>
      </c>
      <c r="C8" s="20">
        <v>1185225.9099999999</v>
      </c>
      <c r="D8" s="20">
        <v>335905.13</v>
      </c>
      <c r="E8" s="20">
        <f t="shared" si="1"/>
        <v>1521131.04</v>
      </c>
      <c r="F8" s="20">
        <v>1260832.92</v>
      </c>
      <c r="G8" s="20">
        <v>1260832.92</v>
      </c>
      <c r="H8" s="20">
        <f t="shared" si="2"/>
        <v>260298.12000000011</v>
      </c>
    </row>
    <row r="9" spans="1:8" x14ac:dyDescent="0.3">
      <c r="A9" s="18"/>
      <c r="B9" s="19" t="s">
        <v>15</v>
      </c>
      <c r="C9" s="20">
        <v>0</v>
      </c>
      <c r="D9" s="20">
        <v>0</v>
      </c>
      <c r="E9" s="20">
        <f t="shared" si="1"/>
        <v>0</v>
      </c>
      <c r="F9" s="20">
        <v>0</v>
      </c>
      <c r="G9" s="20">
        <v>0</v>
      </c>
      <c r="H9" s="20">
        <f t="shared" si="2"/>
        <v>0</v>
      </c>
    </row>
    <row r="10" spans="1:8" x14ac:dyDescent="0.3">
      <c r="A10" s="18"/>
      <c r="B10" s="19" t="s">
        <v>16</v>
      </c>
      <c r="C10" s="20">
        <v>1894434.6</v>
      </c>
      <c r="D10" s="20">
        <v>457743.38</v>
      </c>
      <c r="E10" s="20">
        <f t="shared" si="1"/>
        <v>2352177.98</v>
      </c>
      <c r="F10" s="20">
        <v>2168130.0699999998</v>
      </c>
      <c r="G10" s="20">
        <v>2138288.89</v>
      </c>
      <c r="H10" s="20">
        <f t="shared" si="2"/>
        <v>184047.91000000015</v>
      </c>
    </row>
    <row r="11" spans="1:8" x14ac:dyDescent="0.3">
      <c r="A11" s="18"/>
      <c r="B11" s="19" t="s">
        <v>17</v>
      </c>
      <c r="C11" s="20">
        <v>0</v>
      </c>
      <c r="D11" s="20">
        <v>0</v>
      </c>
      <c r="E11" s="20">
        <f t="shared" si="1"/>
        <v>0</v>
      </c>
      <c r="F11" s="20">
        <v>0</v>
      </c>
      <c r="G11" s="20">
        <v>0</v>
      </c>
      <c r="H11" s="20">
        <f t="shared" si="2"/>
        <v>0</v>
      </c>
    </row>
    <row r="12" spans="1:8" x14ac:dyDescent="0.3">
      <c r="A12" s="18"/>
      <c r="B12" s="19" t="s">
        <v>18</v>
      </c>
      <c r="C12" s="20">
        <v>0</v>
      </c>
      <c r="D12" s="20">
        <v>0</v>
      </c>
      <c r="E12" s="20">
        <f t="shared" si="1"/>
        <v>0</v>
      </c>
      <c r="F12" s="20">
        <v>0</v>
      </c>
      <c r="G12" s="20">
        <v>0</v>
      </c>
      <c r="H12" s="20">
        <f t="shared" si="2"/>
        <v>0</v>
      </c>
    </row>
    <row r="13" spans="1:8" x14ac:dyDescent="0.3">
      <c r="A13" s="18"/>
      <c r="B13" s="19" t="s">
        <v>19</v>
      </c>
      <c r="C13" s="20">
        <v>1661007.64</v>
      </c>
      <c r="D13" s="20">
        <v>-228047.59</v>
      </c>
      <c r="E13" s="20">
        <f t="shared" si="1"/>
        <v>1432960.0499999998</v>
      </c>
      <c r="F13" s="20">
        <v>1356696.43</v>
      </c>
      <c r="G13" s="20">
        <v>1356696.43</v>
      </c>
      <c r="H13" s="20">
        <f t="shared" si="2"/>
        <v>76263.619999999879</v>
      </c>
    </row>
    <row r="14" spans="1:8" x14ac:dyDescent="0.3">
      <c r="A14" s="15" t="s">
        <v>20</v>
      </c>
      <c r="B14" s="21"/>
      <c r="C14" s="17">
        <f t="shared" ref="C14:H14" si="3">SUM(C15:C21)</f>
        <v>5751578.4100000001</v>
      </c>
      <c r="D14" s="17">
        <f t="shared" si="3"/>
        <v>-526374.26</v>
      </c>
      <c r="E14" s="17">
        <f t="shared" si="3"/>
        <v>5225204.1500000004</v>
      </c>
      <c r="F14" s="17">
        <f t="shared" si="3"/>
        <v>4884103.8499999996</v>
      </c>
      <c r="G14" s="17">
        <f t="shared" si="3"/>
        <v>4875820.04</v>
      </c>
      <c r="H14" s="17">
        <f t="shared" si="3"/>
        <v>341100.29999999993</v>
      </c>
    </row>
    <row r="15" spans="1:8" x14ac:dyDescent="0.3">
      <c r="A15" s="18"/>
      <c r="B15" s="19" t="s">
        <v>21</v>
      </c>
      <c r="C15" s="20">
        <v>0</v>
      </c>
      <c r="D15" s="20">
        <v>0</v>
      </c>
      <c r="E15" s="20">
        <f>C15+D15</f>
        <v>0</v>
      </c>
      <c r="F15" s="20">
        <v>0</v>
      </c>
      <c r="G15" s="20">
        <v>0</v>
      </c>
      <c r="H15" s="20">
        <f t="shared" ref="H15:H21" si="4">E15-F15</f>
        <v>0</v>
      </c>
    </row>
    <row r="16" spans="1:8" x14ac:dyDescent="0.3">
      <c r="A16" s="18"/>
      <c r="B16" s="19" t="s">
        <v>22</v>
      </c>
      <c r="C16" s="20">
        <v>0</v>
      </c>
      <c r="D16" s="20">
        <v>-3100</v>
      </c>
      <c r="E16" s="20">
        <f t="shared" ref="E16:E21" si="5">C16+D16</f>
        <v>-3100</v>
      </c>
      <c r="F16" s="20">
        <v>0</v>
      </c>
      <c r="G16" s="20">
        <v>0</v>
      </c>
      <c r="H16" s="20">
        <f t="shared" si="4"/>
        <v>-3100</v>
      </c>
    </row>
    <row r="17" spans="1:8" x14ac:dyDescent="0.3">
      <c r="A17" s="18"/>
      <c r="B17" s="19" t="s">
        <v>23</v>
      </c>
      <c r="C17" s="20">
        <v>673947.18</v>
      </c>
      <c r="D17" s="20">
        <v>-50598.49</v>
      </c>
      <c r="E17" s="20">
        <f t="shared" si="5"/>
        <v>623348.69000000006</v>
      </c>
      <c r="F17" s="20">
        <v>584716.71</v>
      </c>
      <c r="G17" s="20">
        <v>584716.71</v>
      </c>
      <c r="H17" s="20">
        <f t="shared" si="4"/>
        <v>38631.980000000098</v>
      </c>
    </row>
    <row r="18" spans="1:8" x14ac:dyDescent="0.3">
      <c r="A18" s="18"/>
      <c r="B18" s="19" t="s">
        <v>24</v>
      </c>
      <c r="C18" s="20">
        <v>55000</v>
      </c>
      <c r="D18" s="20">
        <v>-4495.6499999999996</v>
      </c>
      <c r="E18" s="20">
        <f t="shared" si="5"/>
        <v>50504.35</v>
      </c>
      <c r="F18" s="20">
        <v>50504.35</v>
      </c>
      <c r="G18" s="20">
        <v>50504.35</v>
      </c>
      <c r="H18" s="20">
        <f t="shared" si="4"/>
        <v>0</v>
      </c>
    </row>
    <row r="19" spans="1:8" x14ac:dyDescent="0.3">
      <c r="A19" s="18"/>
      <c r="B19" s="19" t="s">
        <v>25</v>
      </c>
      <c r="C19" s="20">
        <v>3070604.44</v>
      </c>
      <c r="D19" s="20">
        <v>-407683.97</v>
      </c>
      <c r="E19" s="20">
        <f t="shared" si="5"/>
        <v>2662920.4699999997</v>
      </c>
      <c r="F19" s="20">
        <v>2466740.54</v>
      </c>
      <c r="G19" s="20">
        <v>2458456.73</v>
      </c>
      <c r="H19" s="20">
        <f t="shared" si="4"/>
        <v>196179.9299999997</v>
      </c>
    </row>
    <row r="20" spans="1:8" x14ac:dyDescent="0.3">
      <c r="A20" s="18"/>
      <c r="B20" s="19" t="s">
        <v>26</v>
      </c>
      <c r="C20" s="20">
        <v>1952026.79</v>
      </c>
      <c r="D20" s="20">
        <v>-60496.15</v>
      </c>
      <c r="E20" s="20">
        <f t="shared" si="5"/>
        <v>1891530.6400000001</v>
      </c>
      <c r="F20" s="20">
        <v>1782142.25</v>
      </c>
      <c r="G20" s="20">
        <v>1782142.25</v>
      </c>
      <c r="H20" s="20">
        <f t="shared" si="4"/>
        <v>109388.39000000013</v>
      </c>
    </row>
    <row r="21" spans="1:8" x14ac:dyDescent="0.3">
      <c r="A21" s="18"/>
      <c r="B21" s="19" t="s">
        <v>27</v>
      </c>
      <c r="C21" s="20">
        <v>0</v>
      </c>
      <c r="D21" s="20">
        <v>0</v>
      </c>
      <c r="E21" s="20">
        <f t="shared" si="5"/>
        <v>0</v>
      </c>
      <c r="F21" s="20">
        <v>0</v>
      </c>
      <c r="G21" s="20">
        <v>0</v>
      </c>
      <c r="H21" s="20">
        <f t="shared" si="4"/>
        <v>0</v>
      </c>
    </row>
    <row r="22" spans="1:8" x14ac:dyDescent="0.3">
      <c r="A22" s="15" t="s">
        <v>28</v>
      </c>
      <c r="B22" s="21"/>
      <c r="C22" s="17">
        <f t="shared" ref="C22:H22" si="6">SUM(C23:C31)</f>
        <v>0</v>
      </c>
      <c r="D22" s="17">
        <f t="shared" si="6"/>
        <v>0</v>
      </c>
      <c r="E22" s="17">
        <f t="shared" si="6"/>
        <v>0</v>
      </c>
      <c r="F22" s="17">
        <f t="shared" si="6"/>
        <v>0</v>
      </c>
      <c r="G22" s="17">
        <f t="shared" si="6"/>
        <v>0</v>
      </c>
      <c r="H22" s="17">
        <f t="shared" si="6"/>
        <v>0</v>
      </c>
    </row>
    <row r="23" spans="1:8" x14ac:dyDescent="0.3">
      <c r="A23" s="18"/>
      <c r="B23" s="19" t="s">
        <v>29</v>
      </c>
      <c r="C23" s="20">
        <v>0</v>
      </c>
      <c r="D23" s="20">
        <v>0</v>
      </c>
      <c r="E23" s="20">
        <f>C23+D23</f>
        <v>0</v>
      </c>
      <c r="F23" s="20">
        <v>0</v>
      </c>
      <c r="G23" s="20">
        <v>0</v>
      </c>
      <c r="H23" s="20">
        <f t="shared" ref="H23:H31" si="7">E23-F23</f>
        <v>0</v>
      </c>
    </row>
    <row r="24" spans="1:8" x14ac:dyDescent="0.3">
      <c r="A24" s="18"/>
      <c r="B24" s="19" t="s">
        <v>30</v>
      </c>
      <c r="C24" s="20">
        <v>0</v>
      </c>
      <c r="D24" s="20">
        <v>0</v>
      </c>
      <c r="E24" s="20">
        <f t="shared" ref="E24:E31" si="8">C24+D24</f>
        <v>0</v>
      </c>
      <c r="F24" s="20">
        <v>0</v>
      </c>
      <c r="G24" s="20">
        <v>0</v>
      </c>
      <c r="H24" s="20">
        <f t="shared" si="7"/>
        <v>0</v>
      </c>
    </row>
    <row r="25" spans="1:8" x14ac:dyDescent="0.3">
      <c r="A25" s="18"/>
      <c r="B25" s="19" t="s">
        <v>31</v>
      </c>
      <c r="C25" s="20">
        <v>0</v>
      </c>
      <c r="D25" s="20">
        <v>0</v>
      </c>
      <c r="E25" s="20">
        <f t="shared" si="8"/>
        <v>0</v>
      </c>
      <c r="F25" s="20">
        <v>0</v>
      </c>
      <c r="G25" s="20">
        <v>0</v>
      </c>
      <c r="H25" s="20">
        <f t="shared" si="7"/>
        <v>0</v>
      </c>
    </row>
    <row r="26" spans="1:8" x14ac:dyDescent="0.3">
      <c r="A26" s="18"/>
      <c r="B26" s="19" t="s">
        <v>32</v>
      </c>
      <c r="C26" s="20">
        <v>0</v>
      </c>
      <c r="D26" s="20">
        <v>0</v>
      </c>
      <c r="E26" s="20">
        <f t="shared" si="8"/>
        <v>0</v>
      </c>
      <c r="F26" s="20">
        <v>0</v>
      </c>
      <c r="G26" s="20">
        <v>0</v>
      </c>
      <c r="H26" s="20">
        <f t="shared" si="7"/>
        <v>0</v>
      </c>
    </row>
    <row r="27" spans="1:8" x14ac:dyDescent="0.3">
      <c r="A27" s="18"/>
      <c r="B27" s="19" t="s">
        <v>33</v>
      </c>
      <c r="C27" s="20">
        <v>0</v>
      </c>
      <c r="D27" s="20">
        <v>0</v>
      </c>
      <c r="E27" s="20">
        <f t="shared" si="8"/>
        <v>0</v>
      </c>
      <c r="F27" s="20">
        <v>0</v>
      </c>
      <c r="G27" s="20">
        <v>0</v>
      </c>
      <c r="H27" s="20">
        <f t="shared" si="7"/>
        <v>0</v>
      </c>
    </row>
    <row r="28" spans="1:8" x14ac:dyDescent="0.3">
      <c r="A28" s="18"/>
      <c r="B28" s="19" t="s">
        <v>34</v>
      </c>
      <c r="C28" s="20">
        <v>0</v>
      </c>
      <c r="D28" s="20">
        <v>0</v>
      </c>
      <c r="E28" s="20">
        <f t="shared" si="8"/>
        <v>0</v>
      </c>
      <c r="F28" s="20">
        <v>0</v>
      </c>
      <c r="G28" s="20">
        <v>0</v>
      </c>
      <c r="H28" s="20">
        <f t="shared" si="7"/>
        <v>0</v>
      </c>
    </row>
    <row r="29" spans="1:8" x14ac:dyDescent="0.3">
      <c r="A29" s="18"/>
      <c r="B29" s="19" t="s">
        <v>35</v>
      </c>
      <c r="C29" s="20">
        <v>0</v>
      </c>
      <c r="D29" s="20">
        <v>0</v>
      </c>
      <c r="E29" s="20">
        <f t="shared" si="8"/>
        <v>0</v>
      </c>
      <c r="F29" s="20">
        <v>0</v>
      </c>
      <c r="G29" s="20">
        <v>0</v>
      </c>
      <c r="H29" s="20">
        <f t="shared" si="7"/>
        <v>0</v>
      </c>
    </row>
    <row r="30" spans="1:8" x14ac:dyDescent="0.3">
      <c r="A30" s="18"/>
      <c r="B30" s="19" t="s">
        <v>36</v>
      </c>
      <c r="C30" s="20">
        <v>0</v>
      </c>
      <c r="D30" s="20">
        <v>0</v>
      </c>
      <c r="E30" s="20">
        <f t="shared" si="8"/>
        <v>0</v>
      </c>
      <c r="F30" s="20">
        <v>0</v>
      </c>
      <c r="G30" s="20">
        <v>0</v>
      </c>
      <c r="H30" s="20">
        <f t="shared" si="7"/>
        <v>0</v>
      </c>
    </row>
    <row r="31" spans="1:8" x14ac:dyDescent="0.3">
      <c r="A31" s="18"/>
      <c r="B31" s="19" t="s">
        <v>37</v>
      </c>
      <c r="C31" s="20">
        <v>0</v>
      </c>
      <c r="D31" s="20">
        <v>0</v>
      </c>
      <c r="E31" s="20">
        <f t="shared" si="8"/>
        <v>0</v>
      </c>
      <c r="F31" s="20">
        <v>0</v>
      </c>
      <c r="G31" s="20">
        <v>0</v>
      </c>
      <c r="H31" s="20">
        <f t="shared" si="7"/>
        <v>0</v>
      </c>
    </row>
    <row r="32" spans="1:8" x14ac:dyDescent="0.3">
      <c r="A32" s="15" t="s">
        <v>38</v>
      </c>
      <c r="B32" s="21"/>
      <c r="C32" s="17">
        <f t="shared" ref="C32:H32" si="9">SUM(C33:C36)</f>
        <v>0</v>
      </c>
      <c r="D32" s="17">
        <f t="shared" si="9"/>
        <v>0</v>
      </c>
      <c r="E32" s="17">
        <f t="shared" si="9"/>
        <v>0</v>
      </c>
      <c r="F32" s="17">
        <f t="shared" si="9"/>
        <v>0</v>
      </c>
      <c r="G32" s="17">
        <f t="shared" si="9"/>
        <v>0</v>
      </c>
      <c r="H32" s="17">
        <f t="shared" si="9"/>
        <v>0</v>
      </c>
    </row>
    <row r="33" spans="1:8" x14ac:dyDescent="0.3">
      <c r="A33" s="18"/>
      <c r="B33" s="19" t="s">
        <v>39</v>
      </c>
      <c r="C33" s="20">
        <v>0</v>
      </c>
      <c r="D33" s="20">
        <v>0</v>
      </c>
      <c r="E33" s="20">
        <f>C33+D33</f>
        <v>0</v>
      </c>
      <c r="F33" s="20">
        <v>0</v>
      </c>
      <c r="G33" s="20">
        <v>0</v>
      </c>
      <c r="H33" s="20">
        <f t="shared" ref="H33:H36" si="10">E33-F33</f>
        <v>0</v>
      </c>
    </row>
    <row r="34" spans="1:8" ht="11.25" customHeight="1" x14ac:dyDescent="0.3">
      <c r="A34" s="18"/>
      <c r="B34" s="19" t="s">
        <v>40</v>
      </c>
      <c r="C34" s="20">
        <v>0</v>
      </c>
      <c r="D34" s="20">
        <v>0</v>
      </c>
      <c r="E34" s="20">
        <f t="shared" ref="E34:E36" si="11">C34+D34</f>
        <v>0</v>
      </c>
      <c r="F34" s="20">
        <v>0</v>
      </c>
      <c r="G34" s="20">
        <v>0</v>
      </c>
      <c r="H34" s="20">
        <f t="shared" si="10"/>
        <v>0</v>
      </c>
    </row>
    <row r="35" spans="1:8" x14ac:dyDescent="0.3">
      <c r="A35" s="18"/>
      <c r="B35" s="19" t="s">
        <v>41</v>
      </c>
      <c r="C35" s="20">
        <v>0</v>
      </c>
      <c r="D35" s="20">
        <v>0</v>
      </c>
      <c r="E35" s="20">
        <f t="shared" si="11"/>
        <v>0</v>
      </c>
      <c r="F35" s="20">
        <v>0</v>
      </c>
      <c r="G35" s="20">
        <v>0</v>
      </c>
      <c r="H35" s="20">
        <f t="shared" si="10"/>
        <v>0</v>
      </c>
    </row>
    <row r="36" spans="1:8" x14ac:dyDescent="0.3">
      <c r="A36" s="18"/>
      <c r="B36" s="19" t="s">
        <v>42</v>
      </c>
      <c r="C36" s="20">
        <v>0</v>
      </c>
      <c r="D36" s="20">
        <v>0</v>
      </c>
      <c r="E36" s="20">
        <f t="shared" si="11"/>
        <v>0</v>
      </c>
      <c r="F36" s="20">
        <v>0</v>
      </c>
      <c r="G36" s="20">
        <v>0</v>
      </c>
      <c r="H36" s="20">
        <f t="shared" si="10"/>
        <v>0</v>
      </c>
    </row>
    <row r="37" spans="1:8" x14ac:dyDescent="0.3">
      <c r="A37" s="22"/>
      <c r="B37" s="23" t="s">
        <v>43</v>
      </c>
      <c r="C37" s="24">
        <f t="shared" ref="C37:H37" si="12">SUM(C32+C22+C14+C5)</f>
        <v>11688197.42</v>
      </c>
      <c r="D37" s="24">
        <f t="shared" si="12"/>
        <v>98051.780000000028</v>
      </c>
      <c r="E37" s="24">
        <f t="shared" si="12"/>
        <v>11786249.199999999</v>
      </c>
      <c r="F37" s="24">
        <f t="shared" si="12"/>
        <v>10873464.379999999</v>
      </c>
      <c r="G37" s="24">
        <f t="shared" si="12"/>
        <v>10835339.390000001</v>
      </c>
      <c r="H37" s="24">
        <f t="shared" si="12"/>
        <v>912784.82000000018</v>
      </c>
    </row>
    <row r="38" spans="1:8" x14ac:dyDescent="0.3">
      <c r="A38" s="25"/>
      <c r="B38" s="25"/>
      <c r="C38" s="25"/>
      <c r="D38" s="25"/>
      <c r="E38" s="25"/>
      <c r="F38" s="25"/>
      <c r="G38" s="25"/>
      <c r="H38" s="25"/>
    </row>
    <row r="39" spans="1:8" x14ac:dyDescent="0.3">
      <c r="A39" s="25" t="s">
        <v>44</v>
      </c>
      <c r="B39" s="25"/>
      <c r="C39" s="25"/>
      <c r="D39" s="25"/>
      <c r="E39" s="25"/>
      <c r="F39" s="25"/>
      <c r="G39" s="25"/>
      <c r="H39" s="25"/>
    </row>
    <row r="40" spans="1:8" x14ac:dyDescent="0.3">
      <c r="A40" s="25"/>
      <c r="B40" s="25"/>
      <c r="C40" s="25"/>
      <c r="D40" s="25"/>
      <c r="E40" s="25"/>
      <c r="F40" s="25"/>
      <c r="G40" s="25"/>
      <c r="H40" s="25"/>
    </row>
  </sheetData>
  <mergeCells count="4">
    <mergeCell ref="A1:H1"/>
    <mergeCell ref="A2:B4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5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2023-01-31T16:28:56Z</cp:lastPrinted>
  <dcterms:created xsi:type="dcterms:W3CDTF">2023-01-31T16:28:17Z</dcterms:created>
  <dcterms:modified xsi:type="dcterms:W3CDTF">2023-01-31T16:51:19Z</dcterms:modified>
</cp:coreProperties>
</file>